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<sst xmlns="http://schemas.openxmlformats.org/spreadsheetml/2006/main" count="15" uniqueCount="14">
  <si>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Объекты выполнения работ</t>
  </si>
  <si>
    <t>Виды работ</t>
  </si>
  <si>
    <t>Един. Измер</t>
  </si>
  <si>
    <t>Объемы работ за год</t>
  </si>
  <si>
    <t>шт</t>
  </si>
  <si>
    <t>ул.Юбилейная,13</t>
  </si>
  <si>
    <t>План текущего ремонта 2019г.</t>
  </si>
  <si>
    <t>Водопровод канализация, горячее водоснабжение</t>
  </si>
  <si>
    <t>Замена трубопроводов Dy=32мм п/п</t>
  </si>
  <si>
    <t>мп</t>
  </si>
  <si>
    <t>Установка датчика температуры</t>
  </si>
  <si>
    <t>замена электропривода</t>
  </si>
  <si>
    <t>промывка тр-да</t>
  </si>
  <si>
    <t>здание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</si>
</sst>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9" customWidth="1"/>
    <col min="5" max="5" width="11.875" style="3" customWidth="1"/>
    <col min="6" max="16384" width="9.125" style="3" customWidth="1"/>
  </cols>
  <sheetData>
    <row r="1" spans="1:5" ht="18.75" customHeight="1">
      <c r="A1" s="1"/>
      <c r="B1" s="16" t="s">
        <v>5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16" t="s">
        <v>6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4" t="s">
        <v>0</v>
      </c>
      <c r="B5" s="5" t="s">
        <v>1</v>
      </c>
      <c r="C5" s="4" t="s">
        <v>2</v>
      </c>
      <c r="D5" s="4" t="s">
        <v>3</v>
      </c>
      <c r="E5" s="6"/>
    </row>
    <row r="6" spans="1:5" ht="17.25" customHeight="1">
      <c r="A6" s="13" t="s">
        <v>7</v>
      </c>
      <c r="B6" s="8" t="s">
        <v>8</v>
      </c>
      <c r="C6" s="5" t="s">
        <v>9</v>
      </c>
      <c r="D6" s="7"/>
      <c r="E6" s="11">
        <f>489.65*D6</f>
        <v>0</v>
      </c>
    </row>
    <row r="7" spans="1:5" ht="15.75">
      <c r="A7" s="14"/>
      <c r="B7" s="8" t="s">
        <v>10</v>
      </c>
      <c r="C7" s="5" t="s">
        <v>4</v>
      </c>
      <c r="D7" s="7"/>
      <c r="E7" s="11">
        <f>211.65*D7</f>
        <v>0</v>
      </c>
    </row>
    <row r="8" spans="1:5" ht="15.75">
      <c r="A8" s="14"/>
      <c r="B8" s="8" t="s">
        <v>11</v>
      </c>
      <c r="C8" s="5" t="s">
        <v>4</v>
      </c>
      <c r="D8" s="7">
        <v>3</v>
      </c>
      <c r="E8" s="11">
        <f>588.82*D8+28323-3381.46</f>
        <v>26708</v>
      </c>
    </row>
    <row r="9" spans="1:5" ht="15.75">
      <c r="A9" s="15"/>
      <c r="B9" s="8" t="s">
        <v>12</v>
      </c>
      <c r="C9" s="5" t="s">
        <v>13</v>
      </c>
      <c r="D9" s="7"/>
      <c r="E9" s="10">
        <f>9267.6*D9</f>
        <v>0</v>
      </c>
    </row>
    <row r="10" spans="1:5" ht="15.75">
      <c r="A10" s="1"/>
      <c r="B10" s="1"/>
      <c r="C10" s="1"/>
      <c r="D10" s="2"/>
      <c r="E10" s="12">
        <f>SUM(E6:E9)</f>
        <v>26708</v>
      </c>
    </row>
  </sheetData>
  <sheetProtection/>
  <mergeCells count="1">
    <mergeCell ref="A6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2019-06-19T05:07:22Z</dcterms:modified>
  <cp:category/>
  <cp:version/>
  <cp:contentType/>
  <cp:contentStatus/>
</cp:coreProperties>
</file>